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1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<sst xmlns="http://schemas.openxmlformats.org/spreadsheetml/2006/main" count="86" uniqueCount="33">
  <si>
    <t>ВН</t>
  </si>
  <si>
    <t>НН</t>
  </si>
  <si>
    <t>Ед. изм.</t>
  </si>
  <si>
    <t>Технологический расход ( потери)</t>
  </si>
  <si>
    <t>Стандарт раскрытия информации МУП "МПГЭС" за 2015 год</t>
  </si>
  <si>
    <t xml:space="preserve"> </t>
  </si>
  <si>
    <t>№ п/п</t>
  </si>
  <si>
    <t>Наименование</t>
  </si>
  <si>
    <t>Значение</t>
  </si>
  <si>
    <t>1.</t>
  </si>
  <si>
    <t>Принятая в сети МУП "МПГЭС" электроэнергия [п.1.1.+п.1.2.+п.1.3.+п.1.4.]</t>
  </si>
  <si>
    <t>всего</t>
  </si>
  <si>
    <t>тыс.кВт-ч</t>
  </si>
  <si>
    <t>СН-1</t>
  </si>
  <si>
    <t>СН-2</t>
  </si>
  <si>
    <t>в т.ч.:</t>
  </si>
  <si>
    <t>2.</t>
  </si>
  <si>
    <t>Отпущенная из сетей МУП "МПГЭС" электроэнергия [п.2.1+п.2.2+п.2.3+п.2.4]</t>
  </si>
  <si>
    <t>2.1.</t>
  </si>
  <si>
    <t>Отпущено в сети смежных сетевых организаций на границах балансовой принадлежности</t>
  </si>
  <si>
    <t>2.2.</t>
  </si>
  <si>
    <t xml:space="preserve">Отпущено Потребителям на границе балансовой принадлежности </t>
  </si>
  <si>
    <t>прочие потребители</t>
  </si>
  <si>
    <t>приравненные к населению</t>
  </si>
  <si>
    <t>население</t>
  </si>
  <si>
    <t>2.3.</t>
  </si>
  <si>
    <t>Объем собственного потребления МУП "МПГЭС"</t>
  </si>
  <si>
    <t>3.</t>
  </si>
  <si>
    <t>3.1.</t>
  </si>
  <si>
    <t>%</t>
  </si>
  <si>
    <t xml:space="preserve">БАЛАНС </t>
  </si>
  <si>
    <t>Технологический расход ( потери) в %</t>
  </si>
  <si>
    <t xml:space="preserve">электрической энергии в сети МУП "МПГЭС" 2015г.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</si>
</sst>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b/>
      <i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/>
      <right style="thin"/>
      <top style="dashed"/>
      <bottom/>
    </border>
    <border>
      <left style="thin"/>
      <right style="thin"/>
      <top style="dashed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/>
      <right style="thin"/>
      <top/>
      <bottom style="dashed"/>
    </border>
    <border>
      <left style="thin"/>
      <right style="medium"/>
      <top/>
      <bottom style="dashed"/>
    </border>
    <border>
      <left/>
      <right/>
      <top/>
      <bottom style="thin"/>
    </border>
    <border>
      <left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medium"/>
      <top style="thin"/>
      <bottom style="dashed"/>
    </border>
    <border>
      <left style="thin"/>
      <right style="thin"/>
      <top/>
      <bottom style="dashed"/>
    </border>
    <border>
      <left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dashed"/>
      <right/>
      <top/>
      <bottom/>
    </border>
    <border>
      <left style="dashed"/>
      <right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dashed"/>
      <right/>
      <top style="thin"/>
      <bottom/>
    </border>
    <border>
      <left style="thin"/>
      <right style="medium"/>
      <top style="dashed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right" vertical="center"/>
    </xf>
    <xf numFmtId="49" fontId="6" fillId="0" borderId="24" xfId="0" applyNumberFormat="1" applyFont="1" applyBorder="1" applyAlignment="1">
      <alignment horizontal="right" vertical="center"/>
    </xf>
    <xf numFmtId="49" fontId="6" fillId="0" borderId="25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left" vertical="center"/>
    </xf>
    <xf numFmtId="3" fontId="6" fillId="0" borderId="33" xfId="0" applyNumberFormat="1" applyFont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right" vertical="center"/>
    </xf>
    <xf numFmtId="0" fontId="7" fillId="0" borderId="37" xfId="0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vertical="center" wrapText="1"/>
    </xf>
    <xf numFmtId="49" fontId="6" fillId="0" borderId="39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center" vertical="center"/>
    </xf>
    <xf numFmtId="49" fontId="7" fillId="0" borderId="41" xfId="0" applyNumberFormat="1" applyFont="1" applyBorder="1" applyAlignment="1">
      <alignment horizontal="left" vertical="center"/>
    </xf>
    <xf numFmtId="49" fontId="7" fillId="0" borderId="30" xfId="0" applyNumberFormat="1" applyFont="1" applyBorder="1" applyAlignment="1">
      <alignment horizontal="left" vertical="center"/>
    </xf>
    <xf numFmtId="3" fontId="7" fillId="0" borderId="3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42" xfId="0" applyNumberFormat="1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41" xfId="0" applyNumberFormat="1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right" vertical="center"/>
    </xf>
    <xf numFmtId="49" fontId="7" fillId="0" borderId="49" xfId="0" applyNumberFormat="1" applyFont="1" applyBorder="1" applyAlignment="1">
      <alignment horizontal="left" vertical="center"/>
    </xf>
    <xf numFmtId="49" fontId="7" fillId="0" borderId="50" xfId="0" applyNumberFormat="1" applyFont="1" applyBorder="1" applyAlignment="1">
      <alignment horizontal="right" vertical="center"/>
    </xf>
    <xf numFmtId="0" fontId="7" fillId="0" borderId="51" xfId="0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right" vertical="center"/>
    </xf>
    <xf numFmtId="49" fontId="6" fillId="0" borderId="54" xfId="0" applyNumberFormat="1" applyFont="1" applyFill="1" applyBorder="1" applyAlignment="1">
      <alignment vertical="center"/>
    </xf>
    <xf numFmtId="49" fontId="6" fillId="0" borderId="54" xfId="0" applyNumberFormat="1" applyFont="1" applyBorder="1" applyAlignment="1">
      <alignment horizontal="right" vertical="center"/>
    </xf>
    <xf numFmtId="0" fontId="6" fillId="0" borderId="55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vertical="center"/>
    </xf>
    <xf numFmtId="0" fontId="8" fillId="0" borderId="56" xfId="0" applyFont="1" applyBorder="1" applyAlignment="1">
      <alignment horizontal="left" vertical="center"/>
    </xf>
    <xf numFmtId="49" fontId="8" fillId="0" borderId="17" xfId="0" applyNumberFormat="1" applyFont="1" applyFill="1" applyBorder="1" applyAlignment="1">
      <alignment vertical="center"/>
    </xf>
    <xf numFmtId="49" fontId="8" fillId="0" borderId="47" xfId="0" applyNumberFormat="1" applyFont="1" applyFill="1" applyBorder="1" applyAlignment="1">
      <alignment horizontal="left" vertical="center"/>
    </xf>
    <xf numFmtId="3" fontId="6" fillId="0" borderId="57" xfId="0" applyNumberFormat="1" applyFont="1" applyBorder="1" applyAlignment="1">
      <alignment horizontal="center" vertical="center"/>
    </xf>
    <xf numFmtId="3" fontId="7" fillId="0" borderId="58" xfId="0" applyNumberFormat="1" applyFont="1" applyFill="1" applyBorder="1" applyAlignment="1">
      <alignment horizontal="center" vertical="center"/>
    </xf>
    <xf numFmtId="3" fontId="7" fillId="0" borderId="5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/>
    </xf>
    <xf numFmtId="4" fontId="7" fillId="0" borderId="6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B1" sqref="B1:B31"/>
    </sheetView>
  </sheetViews>
  <sheetFormatPr defaultColWidth="9.140625" defaultRowHeight="12.75"/>
  <cols>
    <col min="1" max="1" width="9.7109375" style="0" customWidth="1"/>
    <col min="2" max="2" width="45.140625" style="0" customWidth="1"/>
    <col min="3" max="3" width="19.281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5.140625" style="0" customWidth="1"/>
    <col min="3" max="3" width="15.421875" style="0" customWidth="1"/>
    <col min="4" max="4" width="38.8515625" style="0" customWidth="1"/>
    <col min="5" max="5" width="9.8515625" style="0" customWidth="1"/>
    <col min="6" max="6" width="13.421875" style="0" customWidth="1"/>
    <col min="7" max="7" width="14.28125" style="0" customWidth="1"/>
    <col min="8" max="8" width="10.421875" style="0" bestFit="1" customWidth="1"/>
  </cols>
  <sheetData>
    <row r="2" ht="18.75">
      <c r="A2" s="3" t="s">
        <v>4</v>
      </c>
    </row>
    <row r="5" spans="1:7" ht="12.75">
      <c r="A5" s="1"/>
      <c r="B5" s="2"/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4.25">
      <c r="A7" s="89" t="s">
        <v>30</v>
      </c>
      <c r="B7" s="89"/>
      <c r="C7" s="89"/>
      <c r="D7" s="89"/>
      <c r="E7" s="89"/>
      <c r="F7" s="89"/>
      <c r="G7" s="89"/>
    </row>
    <row r="8" spans="1:7" ht="31.5" customHeight="1" thickBot="1">
      <c r="A8" s="88" t="s">
        <v>32</v>
      </c>
      <c r="B8" s="88"/>
      <c r="C8" s="88"/>
      <c r="D8" s="88"/>
      <c r="E8" s="88"/>
      <c r="F8" s="88"/>
      <c r="G8" s="88"/>
    </row>
    <row r="9" spans="1:7" ht="15" thickBot="1">
      <c r="A9" s="5" t="s">
        <v>6</v>
      </c>
      <c r="B9" s="86" t="s">
        <v>7</v>
      </c>
      <c r="C9" s="87"/>
      <c r="D9" s="87"/>
      <c r="E9" s="6"/>
      <c r="F9" s="7" t="s">
        <v>2</v>
      </c>
      <c r="G9" s="8" t="s">
        <v>8</v>
      </c>
    </row>
    <row r="10" spans="1:7" ht="15" thickBot="1">
      <c r="A10" s="9" t="s">
        <v>9</v>
      </c>
      <c r="B10" s="10" t="s">
        <v>10</v>
      </c>
      <c r="C10" s="11"/>
      <c r="D10" s="11"/>
      <c r="E10" s="12" t="s">
        <v>11</v>
      </c>
      <c r="F10" s="13" t="s">
        <v>12</v>
      </c>
      <c r="G10" s="14">
        <v>97578</v>
      </c>
    </row>
    <row r="11" spans="1:7" ht="14.25">
      <c r="A11" s="9" t="s">
        <v>16</v>
      </c>
      <c r="B11" s="10" t="s">
        <v>17</v>
      </c>
      <c r="C11" s="11"/>
      <c r="D11" s="11"/>
      <c r="E11" s="43" t="s">
        <v>11</v>
      </c>
      <c r="F11" s="44" t="s">
        <v>12</v>
      </c>
      <c r="G11" s="45">
        <f>SUM(G13:G15)</f>
        <v>92334.9</v>
      </c>
    </row>
    <row r="12" spans="1:7" ht="14.25">
      <c r="A12" s="15"/>
      <c r="B12" s="16"/>
      <c r="C12" s="4"/>
      <c r="D12" s="4"/>
      <c r="E12" s="17" t="s">
        <v>5</v>
      </c>
      <c r="F12" s="18" t="s">
        <v>12</v>
      </c>
      <c r="G12" s="19"/>
    </row>
    <row r="13" spans="1:7" ht="14.25">
      <c r="A13" s="15"/>
      <c r="B13" s="16"/>
      <c r="C13" s="4"/>
      <c r="D13" s="4"/>
      <c r="E13" s="17" t="s">
        <v>13</v>
      </c>
      <c r="F13" s="18" t="s">
        <v>12</v>
      </c>
      <c r="G13" s="40">
        <f>G17+G21</f>
        <v>7942</v>
      </c>
    </row>
    <row r="14" spans="1:7" ht="14.25">
      <c r="A14" s="15"/>
      <c r="B14" s="20"/>
      <c r="C14" s="21"/>
      <c r="D14" s="21"/>
      <c r="E14" s="22" t="s">
        <v>14</v>
      </c>
      <c r="F14" s="23" t="s">
        <v>12</v>
      </c>
      <c r="G14" s="81">
        <f>G18+G22</f>
        <v>31268.5</v>
      </c>
    </row>
    <row r="15" spans="1:7" ht="14.25">
      <c r="A15" s="15"/>
      <c r="B15" s="24"/>
      <c r="C15" s="25"/>
      <c r="D15" s="25"/>
      <c r="E15" s="22" t="s">
        <v>1</v>
      </c>
      <c r="F15" s="23" t="s">
        <v>12</v>
      </c>
      <c r="G15" s="81">
        <f>G23</f>
        <v>53124.4</v>
      </c>
    </row>
    <row r="16" spans="1:7" ht="14.25">
      <c r="A16" s="28" t="s">
        <v>18</v>
      </c>
      <c r="B16" s="77" t="s">
        <v>19</v>
      </c>
      <c r="C16" s="46"/>
      <c r="D16" s="47"/>
      <c r="E16" s="48" t="s">
        <v>5</v>
      </c>
      <c r="F16" s="49" t="s">
        <v>12</v>
      </c>
      <c r="G16" s="83">
        <f>SUM(G17:G18)</f>
        <v>3170.6</v>
      </c>
    </row>
    <row r="17" spans="1:7" ht="14.25">
      <c r="A17" s="15"/>
      <c r="B17" s="16"/>
      <c r="C17" s="4"/>
      <c r="D17" s="4"/>
      <c r="E17" s="17" t="s">
        <v>13</v>
      </c>
      <c r="F17" s="18" t="s">
        <v>12</v>
      </c>
      <c r="G17" s="19">
        <v>78</v>
      </c>
    </row>
    <row r="18" spans="1:7" ht="14.25">
      <c r="A18" s="15"/>
      <c r="B18" s="16"/>
      <c r="C18" s="4"/>
      <c r="D18" s="4"/>
      <c r="E18" s="17" t="s">
        <v>14</v>
      </c>
      <c r="F18" s="18" t="s">
        <v>12</v>
      </c>
      <c r="G18" s="19">
        <v>3092.6</v>
      </c>
    </row>
    <row r="19" spans="1:7" ht="14.25">
      <c r="A19" s="15"/>
      <c r="B19" s="50"/>
      <c r="C19" s="51"/>
      <c r="D19" s="51"/>
      <c r="E19" s="35" t="s">
        <v>1</v>
      </c>
      <c r="F19" s="36" t="s">
        <v>12</v>
      </c>
      <c r="G19" s="52"/>
    </row>
    <row r="20" spans="1:7" ht="14.25">
      <c r="A20" s="55" t="s">
        <v>20</v>
      </c>
      <c r="B20" s="79" t="s">
        <v>21</v>
      </c>
      <c r="C20" s="56"/>
      <c r="D20" s="56"/>
      <c r="E20" s="57" t="s">
        <v>5</v>
      </c>
      <c r="F20" s="58" t="s">
        <v>12</v>
      </c>
      <c r="G20" s="82">
        <f>SUM(G21:G23)</f>
        <v>89164.3</v>
      </c>
    </row>
    <row r="21" spans="1:7" ht="14.25">
      <c r="A21" s="15"/>
      <c r="B21" s="16"/>
      <c r="C21" s="4"/>
      <c r="D21" s="59"/>
      <c r="E21" s="27" t="s">
        <v>13</v>
      </c>
      <c r="F21" s="60" t="s">
        <v>12</v>
      </c>
      <c r="G21" s="40">
        <f>G25</f>
        <v>7864</v>
      </c>
    </row>
    <row r="22" spans="1:7" ht="14.25">
      <c r="A22" s="55"/>
      <c r="B22" s="16"/>
      <c r="C22" s="4"/>
      <c r="D22" s="4"/>
      <c r="E22" s="17" t="s">
        <v>14</v>
      </c>
      <c r="F22" s="18" t="s">
        <v>12</v>
      </c>
      <c r="G22" s="40">
        <f>G26+G30+G34+G38</f>
        <v>28175.9</v>
      </c>
    </row>
    <row r="23" spans="1:7" ht="14.25">
      <c r="A23" s="55"/>
      <c r="B23" s="61"/>
      <c r="C23" s="41"/>
      <c r="D23" s="41"/>
      <c r="E23" s="35" t="s">
        <v>1</v>
      </c>
      <c r="F23" s="36" t="s">
        <v>12</v>
      </c>
      <c r="G23" s="42">
        <f>G27+G31+G35</f>
        <v>53124.4</v>
      </c>
    </row>
    <row r="24" spans="1:7" ht="14.25">
      <c r="A24" s="15"/>
      <c r="B24" s="29" t="s">
        <v>15</v>
      </c>
      <c r="C24" s="78" t="s">
        <v>22</v>
      </c>
      <c r="D24" s="53"/>
      <c r="E24" s="30" t="s">
        <v>0</v>
      </c>
      <c r="F24" s="31" t="s">
        <v>12</v>
      </c>
      <c r="G24" s="38"/>
    </row>
    <row r="25" spans="1:7" ht="14.25">
      <c r="A25" s="15"/>
      <c r="B25" s="16"/>
      <c r="C25" s="62"/>
      <c r="D25" s="53"/>
      <c r="E25" s="32" t="s">
        <v>13</v>
      </c>
      <c r="F25" s="39" t="s">
        <v>12</v>
      </c>
      <c r="G25" s="33">
        <v>7864</v>
      </c>
    </row>
    <row r="26" spans="1:7" ht="14.25">
      <c r="A26" s="15"/>
      <c r="B26" s="16"/>
      <c r="C26" s="62"/>
      <c r="D26" s="53"/>
      <c r="E26" s="17" t="s">
        <v>14</v>
      </c>
      <c r="F26" s="18" t="s">
        <v>12</v>
      </c>
      <c r="G26" s="19">
        <v>26544</v>
      </c>
    </row>
    <row r="27" spans="1:7" ht="14.25">
      <c r="A27" s="15"/>
      <c r="B27" s="20"/>
      <c r="C27" s="63"/>
      <c r="D27" s="54"/>
      <c r="E27" s="35" t="s">
        <v>1</v>
      </c>
      <c r="F27" s="36" t="s">
        <v>12</v>
      </c>
      <c r="G27" s="37">
        <v>18717</v>
      </c>
    </row>
    <row r="28" spans="1:7" ht="14.25">
      <c r="A28" s="15"/>
      <c r="B28" s="64"/>
      <c r="C28" s="78" t="s">
        <v>23</v>
      </c>
      <c r="D28" s="65"/>
      <c r="E28" s="30" t="s">
        <v>0</v>
      </c>
      <c r="F28" s="31" t="s">
        <v>12</v>
      </c>
      <c r="G28" s="38"/>
    </row>
    <row r="29" spans="1:7" ht="14.25">
      <c r="A29" s="15"/>
      <c r="B29" s="16"/>
      <c r="C29" s="62"/>
      <c r="D29" s="21"/>
      <c r="E29" s="32" t="s">
        <v>13</v>
      </c>
      <c r="F29" s="39" t="s">
        <v>12</v>
      </c>
      <c r="G29" s="33"/>
    </row>
    <row r="30" spans="1:7" ht="14.25">
      <c r="A30" s="15"/>
      <c r="B30" s="16"/>
      <c r="C30" s="62"/>
      <c r="D30" s="21"/>
      <c r="E30" s="17" t="s">
        <v>14</v>
      </c>
      <c r="F30" s="18" t="s">
        <v>12</v>
      </c>
      <c r="G30" s="19">
        <v>1572</v>
      </c>
    </row>
    <row r="31" spans="1:7" ht="14.25">
      <c r="A31" s="15"/>
      <c r="B31" s="20"/>
      <c r="C31" s="63"/>
      <c r="D31" s="34"/>
      <c r="E31" s="35" t="s">
        <v>1</v>
      </c>
      <c r="F31" s="36" t="s">
        <v>12</v>
      </c>
      <c r="G31" s="37">
        <v>68.4</v>
      </c>
    </row>
    <row r="32" spans="1:7" ht="14.25">
      <c r="A32" s="15"/>
      <c r="B32" s="16"/>
      <c r="C32" s="78" t="s">
        <v>24</v>
      </c>
      <c r="D32" s="65"/>
      <c r="E32" s="30" t="s">
        <v>0</v>
      </c>
      <c r="F32" s="31" t="s">
        <v>12</v>
      </c>
      <c r="G32" s="38"/>
    </row>
    <row r="33" spans="1:7" ht="14.25">
      <c r="A33" s="15"/>
      <c r="B33" s="16"/>
      <c r="C33" s="62"/>
      <c r="D33" s="21"/>
      <c r="E33" s="32" t="s">
        <v>13</v>
      </c>
      <c r="F33" s="39" t="s">
        <v>12</v>
      </c>
      <c r="G33" s="33"/>
    </row>
    <row r="34" spans="1:7" ht="14.25">
      <c r="A34" s="15"/>
      <c r="B34" s="16"/>
      <c r="C34" s="62"/>
      <c r="D34" s="21"/>
      <c r="E34" s="17" t="s">
        <v>14</v>
      </c>
      <c r="F34" s="18" t="s">
        <v>12</v>
      </c>
      <c r="G34" s="19">
        <v>59.9</v>
      </c>
    </row>
    <row r="35" spans="1:7" ht="14.25">
      <c r="A35" s="15"/>
      <c r="B35" s="20"/>
      <c r="C35" s="63"/>
      <c r="D35" s="34"/>
      <c r="E35" s="35" t="s">
        <v>1</v>
      </c>
      <c r="F35" s="36" t="s">
        <v>12</v>
      </c>
      <c r="G35" s="37">
        <v>34339</v>
      </c>
    </row>
    <row r="36" spans="1:7" ht="14.25">
      <c r="A36" s="55" t="s">
        <v>25</v>
      </c>
      <c r="B36" s="80" t="s">
        <v>26</v>
      </c>
      <c r="C36" s="26"/>
      <c r="D36" s="26"/>
      <c r="E36" s="48" t="s">
        <v>0</v>
      </c>
      <c r="F36" s="67" t="s">
        <v>12</v>
      </c>
      <c r="G36" s="66"/>
    </row>
    <row r="37" spans="1:7" ht="14.25">
      <c r="A37" s="55"/>
      <c r="B37" s="16"/>
      <c r="C37" s="4"/>
      <c r="D37" s="59"/>
      <c r="E37" s="27" t="s">
        <v>13</v>
      </c>
      <c r="F37" s="60" t="s">
        <v>12</v>
      </c>
      <c r="G37" s="40"/>
    </row>
    <row r="38" spans="1:7" ht="15" thickBot="1">
      <c r="A38" s="55"/>
      <c r="B38" s="16"/>
      <c r="C38" s="4"/>
      <c r="D38" s="59"/>
      <c r="E38" s="17" t="s">
        <v>14</v>
      </c>
      <c r="F38" s="60" t="s">
        <v>12</v>
      </c>
      <c r="G38" s="40"/>
    </row>
    <row r="39" spans="1:7" ht="15.75">
      <c r="A39" s="68" t="s">
        <v>27</v>
      </c>
      <c r="B39" s="84" t="s">
        <v>3</v>
      </c>
      <c r="C39" s="69"/>
      <c r="D39" s="69"/>
      <c r="E39" s="70" t="s">
        <v>11</v>
      </c>
      <c r="F39" s="71" t="s">
        <v>12</v>
      </c>
      <c r="G39" s="72">
        <v>5061</v>
      </c>
    </row>
    <row r="40" spans="1:7" ht="16.5" thickBot="1">
      <c r="A40" s="73" t="s">
        <v>28</v>
      </c>
      <c r="B40" s="84" t="s">
        <v>31</v>
      </c>
      <c r="C40" s="74"/>
      <c r="D40" s="74"/>
      <c r="E40" s="75"/>
      <c r="F40" s="76" t="s">
        <v>29</v>
      </c>
      <c r="G40" s="85">
        <f>G39*100/G10</f>
        <v>5.1866199348213735</v>
      </c>
    </row>
  </sheetData>
  <sheetProtection/>
  <mergeCells count="3">
    <mergeCell ref="B9:D9"/>
    <mergeCell ref="A8:G8"/>
    <mergeCell ref="A7:G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Michael</cp:lastModifiedBy>
  <cp:lastPrinted>2011-02-16T03:55:32Z</cp:lastPrinted>
  <dcterms:created xsi:type="dcterms:W3CDTF">1996-10-08T23:32:33Z</dcterms:created>
  <dcterms:modified xsi:type="dcterms:W3CDTF">2015-02-25T11:17:36Z</dcterms:modified>
  <cp:category/>
  <cp:version/>
  <cp:contentType/>
  <cp:contentStatus/>
</cp:coreProperties>
</file>